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355" windowHeight="6090" tabRatio="422"/>
  </bookViews>
  <sheets>
    <sheet name="جدول 11 " sheetId="6" r:id="rId1"/>
  </sheets>
  <calcPr calcId="145621"/>
</workbook>
</file>

<file path=xl/calcChain.xml><?xml version="1.0" encoding="utf-8"?>
<calcChain xmlns="http://schemas.openxmlformats.org/spreadsheetml/2006/main">
  <c r="I6" i="6" l="1"/>
  <c r="C6" i="6"/>
  <c r="D6" i="6"/>
  <c r="E8" i="6"/>
  <c r="E9" i="6"/>
  <c r="E10" i="6"/>
  <c r="E11" i="6"/>
  <c r="E12" i="6"/>
  <c r="H8" i="6"/>
  <c r="H9" i="6"/>
  <c r="H10" i="6"/>
  <c r="H11" i="6"/>
  <c r="H12" i="6"/>
  <c r="H7" i="6"/>
  <c r="E7" i="6"/>
  <c r="C9" i="6"/>
  <c r="B9" i="6" s="1"/>
  <c r="D9" i="6"/>
  <c r="C7" i="6"/>
  <c r="B7" i="6" s="1"/>
  <c r="D7" i="6"/>
  <c r="C10" i="6"/>
  <c r="D10" i="6"/>
  <c r="D8" i="6"/>
  <c r="C8" i="6"/>
  <c r="B8" i="6" s="1"/>
  <c r="C11" i="6"/>
  <c r="D11" i="6"/>
  <c r="B11" i="6" s="1"/>
  <c r="C12" i="6"/>
  <c r="B12" i="6" s="1"/>
  <c r="D12" i="6"/>
  <c r="J13" i="6"/>
  <c r="H13" i="6" s="1"/>
  <c r="F13" i="6"/>
  <c r="G13" i="6"/>
  <c r="I13" i="6"/>
  <c r="D13" i="6"/>
  <c r="B10" i="6"/>
  <c r="E13" i="6"/>
  <c r="C13" i="6"/>
  <c r="B13" i="6" l="1"/>
</calcChain>
</file>

<file path=xl/sharedStrings.xml><?xml version="1.0" encoding="utf-8"?>
<sst xmlns="http://schemas.openxmlformats.org/spreadsheetml/2006/main" count="36" uniqueCount="30">
  <si>
    <t>الشارقة</t>
  </si>
  <si>
    <t>عجمان</t>
  </si>
  <si>
    <t>أم القيوين</t>
  </si>
  <si>
    <t>رأس الخيمة</t>
  </si>
  <si>
    <t>الفجيرة</t>
  </si>
  <si>
    <t>الجملة</t>
  </si>
  <si>
    <t>Sharjah</t>
  </si>
  <si>
    <t>Ajman</t>
  </si>
  <si>
    <t>U.A.Q</t>
  </si>
  <si>
    <t>R.A.K</t>
  </si>
  <si>
    <t>Fujeira</t>
  </si>
  <si>
    <t>الجنسية</t>
  </si>
  <si>
    <t>Nationality</t>
  </si>
  <si>
    <t>REGISTERD STILL BIRTHS BY  NATIONALITY , SEX &amp; DISTRICT</t>
  </si>
  <si>
    <t>جدول ( 11 ) TABLE</t>
  </si>
  <si>
    <t>جملــــة  Total</t>
  </si>
  <si>
    <t>غير مواطن  Non Citizen</t>
  </si>
  <si>
    <t>مواطن    Citizen</t>
  </si>
  <si>
    <t>ج  T</t>
  </si>
  <si>
    <t>أ  F</t>
  </si>
  <si>
    <t>ذ  M</t>
  </si>
  <si>
    <t>دبــى</t>
  </si>
  <si>
    <t>TOTAL</t>
  </si>
  <si>
    <t>District       Sex</t>
  </si>
  <si>
    <t>المنطقة       الجنس</t>
  </si>
  <si>
    <t>*ابوظبي</t>
  </si>
  <si>
    <t>DUBAI</t>
  </si>
  <si>
    <t>المواليد أموات المسجلون حسب الجنسية و الجنس والمنطقة الطبية لعام 2016</t>
  </si>
  <si>
    <t>Abu Dhabi*</t>
  </si>
  <si>
    <t>*37 nonstated cases (14 national, 12 non national and 11 NA were added with the female gender for Abu Dhabi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</si>
</sst>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"/>
    </font>
    <font>
      <sz val="10"/>
      <name val="Arabic Transparent"/>
      <charset val="178"/>
    </font>
    <font>
      <sz val="10"/>
      <name val="Sakkal Majalla"/>
    </font>
    <font>
      <b/>
      <sz val="10"/>
      <name val="Sakkal Majalla"/>
    </font>
    <font>
      <b/>
      <sz val="14"/>
      <name val="Sakkal Majall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>
      <alignment horizontal="right"/>
    </xf>
  </cellStyleXfs>
  <cellXfs count="4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left" vertical="top"/>
    </xf>
    <xf numFmtId="0" fontId="2" fillId="6" borderId="0" xfId="0" applyFont="1" applyFill="1" applyBorder="1"/>
    <xf numFmtId="0" fontId="2" fillId="6" borderId="0" xfId="0" applyFont="1" applyFill="1"/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3" borderId="6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right"/>
    </xf>
    <xf numFmtId="0" fontId="3" fillId="0" borderId="0" xfId="0" applyFont="1" applyBorder="1" applyAlignment="1"/>
    <xf numFmtId="0" fontId="3" fillId="4" borderId="1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 textRotation="90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MS_Arabic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701" name="Line 3"/>
        <xdr:cNvSpPr>
          <a:spLocks noChangeShapeType="1"/>
        </xdr:cNvSpPr>
      </xdr:nvSpPr>
      <xdr:spPr bwMode="auto">
        <a:xfrm flipH="1">
          <a:off x="156705300" y="590550"/>
          <a:ext cx="8382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9525</xdr:rowOff>
    </xdr:from>
    <xdr:to>
      <xdr:col>0</xdr:col>
      <xdr:colOff>1047750</xdr:colOff>
      <xdr:row>4</xdr:row>
      <xdr:rowOff>9525</xdr:rowOff>
    </xdr:to>
    <xdr:sp macro="" textlink="">
      <xdr:nvSpPr>
        <xdr:cNvPr id="4702" name="Line 4"/>
        <xdr:cNvSpPr>
          <a:spLocks noChangeShapeType="1"/>
        </xdr:cNvSpPr>
      </xdr:nvSpPr>
      <xdr:spPr bwMode="auto">
        <a:xfrm flipH="1">
          <a:off x="156705300" y="590550"/>
          <a:ext cx="8286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</xdr:row>
      <xdr:rowOff>9525</xdr:rowOff>
    </xdr:from>
    <xdr:to>
      <xdr:col>10</xdr:col>
      <xdr:colOff>962025</xdr:colOff>
      <xdr:row>5</xdr:row>
      <xdr:rowOff>0</xdr:rowOff>
    </xdr:to>
    <xdr:sp macro="" textlink="">
      <xdr:nvSpPr>
        <xdr:cNvPr id="4703" name="Line 5"/>
        <xdr:cNvSpPr>
          <a:spLocks noChangeShapeType="1"/>
        </xdr:cNvSpPr>
      </xdr:nvSpPr>
      <xdr:spPr bwMode="auto">
        <a:xfrm>
          <a:off x="149352000" y="590550"/>
          <a:ext cx="9144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</xdr:row>
      <xdr:rowOff>285750</xdr:rowOff>
    </xdr:from>
    <xdr:to>
      <xdr:col>11</xdr:col>
      <xdr:colOff>9525</xdr:colOff>
      <xdr:row>4</xdr:row>
      <xdr:rowOff>9525</xdr:rowOff>
    </xdr:to>
    <xdr:sp macro="" textlink="">
      <xdr:nvSpPr>
        <xdr:cNvPr id="4704" name="Line 6"/>
        <xdr:cNvSpPr>
          <a:spLocks noChangeShapeType="1"/>
        </xdr:cNvSpPr>
      </xdr:nvSpPr>
      <xdr:spPr bwMode="auto">
        <a:xfrm>
          <a:off x="149342475" y="581025"/>
          <a:ext cx="9239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rightToLeft="1" tabSelected="1" workbookViewId="0">
      <selection activeCell="A2" sqref="A2:K2"/>
    </sheetView>
  </sheetViews>
  <sheetFormatPr defaultRowHeight="15" x14ac:dyDescent="0.35"/>
  <cols>
    <col min="1" max="1" width="12.85546875" style="1" customWidth="1"/>
    <col min="2" max="10" width="10.7109375" style="1" customWidth="1"/>
    <col min="11" max="11" width="13.85546875" style="1" customWidth="1"/>
    <col min="12" max="16384" width="9.140625" style="1"/>
  </cols>
  <sheetData>
    <row r="1" spans="1:20" x14ac:dyDescent="0.3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20" x14ac:dyDescent="0.35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20" ht="15.75" thickBot="1" x14ac:dyDescent="0.4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20" ht="15.75" thickBot="1" x14ac:dyDescent="0.4">
      <c r="A4" s="14" t="s">
        <v>11</v>
      </c>
      <c r="B4" s="37" t="s">
        <v>15</v>
      </c>
      <c r="C4" s="38"/>
      <c r="D4" s="39"/>
      <c r="E4" s="37" t="s">
        <v>16</v>
      </c>
      <c r="F4" s="38"/>
      <c r="G4" s="39"/>
      <c r="H4" s="37" t="s">
        <v>17</v>
      </c>
      <c r="I4" s="38"/>
      <c r="J4" s="39"/>
      <c r="K4" s="7" t="s">
        <v>12</v>
      </c>
    </row>
    <row r="5" spans="1:20" ht="15.75" thickBot="1" x14ac:dyDescent="0.4">
      <c r="A5" s="15" t="s">
        <v>24</v>
      </c>
      <c r="B5" s="16" t="s">
        <v>18</v>
      </c>
      <c r="C5" s="16" t="s">
        <v>19</v>
      </c>
      <c r="D5" s="16" t="s">
        <v>20</v>
      </c>
      <c r="E5" s="16" t="s">
        <v>18</v>
      </c>
      <c r="F5" s="16" t="s">
        <v>19</v>
      </c>
      <c r="G5" s="16" t="s">
        <v>20</v>
      </c>
      <c r="H5" s="16" t="s">
        <v>18</v>
      </c>
      <c r="I5" s="16" t="s">
        <v>19</v>
      </c>
      <c r="J5" s="16" t="s">
        <v>20</v>
      </c>
      <c r="K5" s="8" t="s">
        <v>23</v>
      </c>
    </row>
    <row r="6" spans="1:20" ht="35.25" customHeight="1" thickBot="1" x14ac:dyDescent="0.4">
      <c r="A6" s="17" t="s">
        <v>25</v>
      </c>
      <c r="B6" s="4">
        <v>167</v>
      </c>
      <c r="C6" s="6">
        <f>F6+I6</f>
        <v>97</v>
      </c>
      <c r="D6" s="6">
        <f>G6+J6</f>
        <v>70</v>
      </c>
      <c r="E6" s="30">
        <v>113</v>
      </c>
      <c r="F6" s="6">
        <v>64</v>
      </c>
      <c r="G6" s="6">
        <v>49</v>
      </c>
      <c r="H6" s="30">
        <v>54</v>
      </c>
      <c r="I6" s="6">
        <f>19+14</f>
        <v>33</v>
      </c>
      <c r="J6" s="6">
        <v>21</v>
      </c>
      <c r="K6" s="18" t="s">
        <v>28</v>
      </c>
    </row>
    <row r="7" spans="1:20" ht="30" customHeight="1" thickBot="1" x14ac:dyDescent="0.4">
      <c r="A7" s="19" t="s">
        <v>21</v>
      </c>
      <c r="B7" s="4">
        <f t="shared" ref="B7:B12" si="0">SUM(C7:D7)</f>
        <v>167</v>
      </c>
      <c r="C7" s="6">
        <f t="shared" ref="C7:D12" si="1">I7+F7</f>
        <v>80</v>
      </c>
      <c r="D7" s="6">
        <f t="shared" si="1"/>
        <v>87</v>
      </c>
      <c r="E7" s="4">
        <f>G7+F7</f>
        <v>121</v>
      </c>
      <c r="F7" s="32">
        <v>57</v>
      </c>
      <c r="G7" s="32">
        <v>64</v>
      </c>
      <c r="H7" s="4">
        <f>J7+I7</f>
        <v>46</v>
      </c>
      <c r="I7" s="32">
        <v>23</v>
      </c>
      <c r="J7" s="32">
        <v>23</v>
      </c>
      <c r="K7" s="18" t="s">
        <v>26</v>
      </c>
      <c r="O7" s="2"/>
      <c r="P7" s="36"/>
      <c r="Q7" s="9"/>
      <c r="R7" s="9"/>
      <c r="S7" s="9"/>
      <c r="T7" s="10"/>
    </row>
    <row r="8" spans="1:20" ht="30" customHeight="1" thickBot="1" x14ac:dyDescent="0.4">
      <c r="A8" s="19" t="s">
        <v>0</v>
      </c>
      <c r="B8" s="4">
        <f t="shared" si="0"/>
        <v>60</v>
      </c>
      <c r="C8" s="6">
        <f t="shared" si="1"/>
        <v>25</v>
      </c>
      <c r="D8" s="6">
        <f t="shared" si="1"/>
        <v>35</v>
      </c>
      <c r="E8" s="5">
        <f t="shared" ref="E8:E13" si="2">G8+F8</f>
        <v>43</v>
      </c>
      <c r="F8" s="32">
        <v>17</v>
      </c>
      <c r="G8" s="32">
        <v>26</v>
      </c>
      <c r="H8" s="4">
        <f t="shared" ref="H8:H13" si="3">J8+I8</f>
        <v>17</v>
      </c>
      <c r="I8" s="32">
        <v>8</v>
      </c>
      <c r="J8" s="32">
        <v>9</v>
      </c>
      <c r="K8" s="20" t="s">
        <v>6</v>
      </c>
      <c r="O8" s="2"/>
      <c r="P8" s="36"/>
      <c r="Q8" s="9"/>
      <c r="R8" s="9"/>
      <c r="S8" s="9"/>
      <c r="T8" s="10"/>
    </row>
    <row r="9" spans="1:20" ht="30" customHeight="1" thickBot="1" x14ac:dyDescent="0.4">
      <c r="A9" s="19" t="s">
        <v>1</v>
      </c>
      <c r="B9" s="4">
        <f t="shared" si="0"/>
        <v>51</v>
      </c>
      <c r="C9" s="6">
        <f t="shared" si="1"/>
        <v>20</v>
      </c>
      <c r="D9" s="6">
        <f t="shared" si="1"/>
        <v>31</v>
      </c>
      <c r="E9" s="4">
        <f t="shared" si="2"/>
        <v>49</v>
      </c>
      <c r="F9" s="32">
        <v>19</v>
      </c>
      <c r="G9" s="32">
        <v>30</v>
      </c>
      <c r="H9" s="4">
        <f t="shared" si="3"/>
        <v>2</v>
      </c>
      <c r="I9" s="32">
        <v>1</v>
      </c>
      <c r="J9" s="32">
        <v>1</v>
      </c>
      <c r="K9" s="20" t="s">
        <v>7</v>
      </c>
    </row>
    <row r="10" spans="1:20" ht="30" customHeight="1" thickBot="1" x14ac:dyDescent="0.4">
      <c r="A10" s="19" t="s">
        <v>2</v>
      </c>
      <c r="B10" s="4">
        <f t="shared" si="0"/>
        <v>6</v>
      </c>
      <c r="C10" s="6">
        <f t="shared" si="1"/>
        <v>3</v>
      </c>
      <c r="D10" s="6">
        <f t="shared" si="1"/>
        <v>3</v>
      </c>
      <c r="E10" s="4">
        <f t="shared" si="2"/>
        <v>3</v>
      </c>
      <c r="F10" s="32">
        <v>1</v>
      </c>
      <c r="G10" s="32">
        <v>2</v>
      </c>
      <c r="H10" s="4">
        <f t="shared" si="3"/>
        <v>3</v>
      </c>
      <c r="I10" s="32">
        <v>2</v>
      </c>
      <c r="J10" s="32">
        <v>1</v>
      </c>
      <c r="K10" s="20" t="s">
        <v>8</v>
      </c>
    </row>
    <row r="11" spans="1:20" ht="30" customHeight="1" thickBot="1" x14ac:dyDescent="0.4">
      <c r="A11" s="19" t="s">
        <v>3</v>
      </c>
      <c r="B11" s="29">
        <f t="shared" si="0"/>
        <v>16</v>
      </c>
      <c r="C11" s="6">
        <f t="shared" si="1"/>
        <v>7</v>
      </c>
      <c r="D11" s="6">
        <f t="shared" si="1"/>
        <v>9</v>
      </c>
      <c r="E11" s="4">
        <f t="shared" si="2"/>
        <v>9</v>
      </c>
      <c r="F11" s="32">
        <v>2</v>
      </c>
      <c r="G11" s="32">
        <v>7</v>
      </c>
      <c r="H11" s="4">
        <f t="shared" si="3"/>
        <v>7</v>
      </c>
      <c r="I11" s="32">
        <v>5</v>
      </c>
      <c r="J11" s="32">
        <v>2</v>
      </c>
      <c r="K11" s="20" t="s">
        <v>9</v>
      </c>
    </row>
    <row r="12" spans="1:20" ht="30" customHeight="1" thickBot="1" x14ac:dyDescent="0.4">
      <c r="A12" s="21" t="s">
        <v>4</v>
      </c>
      <c r="B12" s="11">
        <f t="shared" si="0"/>
        <v>18</v>
      </c>
      <c r="C12" s="6">
        <f t="shared" si="1"/>
        <v>6</v>
      </c>
      <c r="D12" s="6">
        <f t="shared" si="1"/>
        <v>12</v>
      </c>
      <c r="E12" s="31">
        <f t="shared" si="2"/>
        <v>10</v>
      </c>
      <c r="F12" s="32">
        <v>3</v>
      </c>
      <c r="G12" s="32">
        <v>7</v>
      </c>
      <c r="H12" s="31">
        <f t="shared" si="3"/>
        <v>8</v>
      </c>
      <c r="I12" s="33">
        <v>3</v>
      </c>
      <c r="J12" s="32">
        <v>5</v>
      </c>
      <c r="K12" s="22" t="s">
        <v>10</v>
      </c>
    </row>
    <row r="13" spans="1:20" ht="30" customHeight="1" thickBot="1" x14ac:dyDescent="0.4">
      <c r="A13" s="23" t="s">
        <v>5</v>
      </c>
      <c r="B13" s="3">
        <f>SUM(B6:B12)</f>
        <v>485</v>
      </c>
      <c r="C13" s="31">
        <f>SUM(I13+F13)</f>
        <v>238</v>
      </c>
      <c r="D13" s="31">
        <f>SUM(J13+G13)</f>
        <v>247</v>
      </c>
      <c r="E13" s="24">
        <f t="shared" si="2"/>
        <v>348</v>
      </c>
      <c r="F13" s="35">
        <f>SUM(F6:F12)</f>
        <v>163</v>
      </c>
      <c r="G13" s="34">
        <f>SUM(G6:G12)</f>
        <v>185</v>
      </c>
      <c r="H13" s="4">
        <f t="shared" si="3"/>
        <v>137</v>
      </c>
      <c r="I13" s="4">
        <f>SUM(I6:I12)</f>
        <v>75</v>
      </c>
      <c r="J13" s="25">
        <f>SUM(J6:J12)</f>
        <v>62</v>
      </c>
      <c r="K13" s="26" t="s">
        <v>22</v>
      </c>
    </row>
    <row r="14" spans="1:20" x14ac:dyDescent="0.35">
      <c r="A14" s="9"/>
      <c r="B14" s="2"/>
      <c r="C14" s="2"/>
      <c r="D14" s="2"/>
      <c r="E14" s="2"/>
    </row>
    <row r="15" spans="1:20" ht="21.75" customHeight="1" x14ac:dyDescent="0.5">
      <c r="A15" s="40" t="s">
        <v>29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20" x14ac:dyDescent="0.35">
      <c r="A16" s="27"/>
      <c r="B16" s="28"/>
      <c r="C16" s="28"/>
      <c r="D16" s="12"/>
      <c r="E16" s="12"/>
    </row>
    <row r="17" spans="1:5" x14ac:dyDescent="0.35">
      <c r="A17" s="27"/>
      <c r="B17" s="28"/>
      <c r="C17" s="28"/>
      <c r="D17" s="28"/>
      <c r="E17" s="12"/>
    </row>
    <row r="18" spans="1:5" x14ac:dyDescent="0.35">
      <c r="A18" s="13"/>
      <c r="B18" s="13"/>
      <c r="C18" s="13"/>
      <c r="D18" s="13"/>
      <c r="E18" s="13"/>
    </row>
  </sheetData>
  <mergeCells count="7">
    <mergeCell ref="A15:K15"/>
    <mergeCell ref="A1:K1"/>
    <mergeCell ref="A2:K2"/>
    <mergeCell ref="A3:K3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TWUZXU4UYYY7-944396957-24733</_dlc_DocId>
    <_dlc_DocIdUrl xmlns="a5cd8edf-193d-454e-be79-0a753d5be6e1">
      <Url>http://localhost/_layouts/15/DocIdRedir.aspx?ID=TWUZXU4UYYY7-944396957-24733</Url>
      <Description>TWUZXU4UYYY7-944396957-24733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6214F80-343F-469A-952E-341FB1B4B315}"/>
</file>

<file path=customXml/itemProps2.xml><?xml version="1.0" encoding="utf-8"?>
<ds:datastoreItem xmlns:ds="http://schemas.openxmlformats.org/officeDocument/2006/customXml" ds:itemID="{955322DC-390C-4F5D-BB32-A13D3A951EA2}"/>
</file>

<file path=customXml/itemProps3.xml><?xml version="1.0" encoding="utf-8"?>
<ds:datastoreItem xmlns:ds="http://schemas.openxmlformats.org/officeDocument/2006/customXml" ds:itemID="{BE5C79EA-264B-4508-9DDC-D372FC48BDA9}"/>
</file>

<file path=customXml/itemProps4.xml><?xml version="1.0" encoding="utf-8"?>
<ds:datastoreItem xmlns:ds="http://schemas.openxmlformats.org/officeDocument/2006/customXml" ds:itemID="{99E08E2F-F7A4-4669-8F8C-DCC61667A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11 </vt:lpstr>
    </vt:vector>
  </TitlesOfParts>
  <Company>moh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</dc:creator>
  <cp:lastModifiedBy>Ahmed Habib</cp:lastModifiedBy>
  <cp:lastPrinted>2012-06-03T04:58:29Z</cp:lastPrinted>
  <dcterms:created xsi:type="dcterms:W3CDTF">2004-07-20T03:56:59Z</dcterms:created>
  <dcterms:modified xsi:type="dcterms:W3CDTF">2019-01-30T05:07:39Z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7035ea40-fe98-4dea-b7fc-eb4a43722ab8</vt:lpwstr>
  </property>
</Properties>
</file>